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\Documents\"/>
    </mc:Choice>
  </mc:AlternateContent>
  <xr:revisionPtr revIDLastSave="0" documentId="13_ncr:1_{DAE4EC51-9BEE-4F97-AD1A-40E84CBFE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alkulator" sheetId="2" r:id="rId1"/>
  </sheets>
  <definedNames>
    <definedName name="_xlnm.Print_Area" localSheetId="0">Kalkulator!$A$1:$L$93</definedName>
  </definedNames>
  <calcPr calcId="191028"/>
</workbook>
</file>

<file path=xl/calcChain.xml><?xml version="1.0" encoding="utf-8"?>
<calcChain xmlns="http://schemas.openxmlformats.org/spreadsheetml/2006/main">
  <c r="J89" i="2" l="1"/>
  <c r="J88" i="2"/>
  <c r="J87" i="2"/>
  <c r="J86" i="2"/>
  <c r="J85" i="2"/>
  <c r="J84" i="2"/>
  <c r="J83" i="2"/>
  <c r="J82" i="2"/>
  <c r="J81" i="2"/>
  <c r="J80" i="2"/>
  <c r="J79" i="2"/>
  <c r="J78" i="2"/>
  <c r="J72" i="2"/>
  <c r="J71" i="2"/>
  <c r="J32" i="2"/>
  <c r="J36" i="2"/>
  <c r="J37" i="2"/>
  <c r="J38" i="2"/>
  <c r="J41" i="2"/>
  <c r="J42" i="2"/>
  <c r="J43" i="2"/>
  <c r="J44" i="2"/>
  <c r="J45" i="2"/>
  <c r="J47" i="2"/>
  <c r="J48" i="2"/>
  <c r="J49" i="2"/>
  <c r="J34" i="2"/>
  <c r="J33" i="2"/>
  <c r="J31" i="2"/>
  <c r="J30" i="2"/>
  <c r="J27" i="2"/>
  <c r="J65" i="2"/>
  <c r="J64" i="2"/>
  <c r="J62" i="2"/>
  <c r="J61" i="2"/>
  <c r="J70" i="2"/>
  <c r="J58" i="2"/>
  <c r="J59" i="2"/>
  <c r="J66" i="2"/>
  <c r="J67" i="2"/>
  <c r="J68" i="2"/>
  <c r="J57" i="2"/>
  <c r="J53" i="2"/>
  <c r="J54" i="2"/>
  <c r="J55" i="2"/>
  <c r="J52" i="2"/>
  <c r="J26" i="2"/>
  <c r="J25" i="2"/>
  <c r="J76" i="2"/>
  <c r="J75" i="2"/>
  <c r="J74" i="2"/>
  <c r="J90" i="2" l="1"/>
</calcChain>
</file>

<file path=xl/sharedStrings.xml><?xml version="1.0" encoding="utf-8"?>
<sst xmlns="http://schemas.openxmlformats.org/spreadsheetml/2006/main" count="140" uniqueCount="90">
  <si>
    <t xml:space="preserve"> </t>
  </si>
  <si>
    <t>ii) Satu hari</t>
  </si>
  <si>
    <t>1. Sepenuh masa pengajian selama sekurang-kurangnya dua belas (12) bulan atau lebih mengenai subjek yang berkaitan dengan geologi (maks. 5 tahun)</t>
  </si>
  <si>
    <t>1</t>
  </si>
  <si>
    <t>2</t>
  </si>
  <si>
    <t>3</t>
  </si>
  <si>
    <t>iii) Melebihi satu hari</t>
  </si>
  <si>
    <t xml:space="preserve">C. Persidangan dan Lawatan Lapangan
</t>
  </si>
  <si>
    <t>5</t>
  </si>
  <si>
    <t>E. Sumbangan kepada Pembangunan Profesion</t>
  </si>
  <si>
    <t>i. Pengerusi/ Presiden</t>
  </si>
  <si>
    <t>F. Penglibatan Industri, Akademik dan Sektor Awam</t>
  </si>
  <si>
    <t>i. Penyelia/ mentor latihan industri (bukan ahli akademik)</t>
  </si>
  <si>
    <t>ii. Penyelia tesis (bukan ahli akademik)</t>
  </si>
  <si>
    <t>iii. Penilai tesis (bukan ahli akademik)</t>
  </si>
  <si>
    <t>Kumpulan Aktiviti Utama</t>
  </si>
  <si>
    <t>Jenis Program CPD</t>
  </si>
  <si>
    <t>iv. Menerbitkan kertas dalam jurnal berindeks</t>
  </si>
  <si>
    <t>v. Menerbitkan kertas dalam prosiding dll.</t>
  </si>
  <si>
    <t>2. Lain-lain</t>
  </si>
  <si>
    <t>Mata kredit dibawa dari tahun lepas</t>
  </si>
  <si>
    <t>Sasaran CPD Tahun ini</t>
  </si>
  <si>
    <t>AKTIVITI CPD TAHUN INI</t>
  </si>
  <si>
    <t>LEMBAGA AHLI GEOLOGI MALAYSIA</t>
  </si>
  <si>
    <t>Aras 8, Menara PjH, No.2, Jalan Tun Abdul Razak,</t>
  </si>
  <si>
    <t>Presint 2, 62100 Putrajaya, Malaysia.</t>
  </si>
  <si>
    <t>LAMPIRAN C</t>
  </si>
  <si>
    <t>L1</t>
  </si>
  <si>
    <t>L2</t>
  </si>
  <si>
    <t>-</t>
  </si>
  <si>
    <r>
      <t xml:space="preserve">ARAHAN: Isi mengikut urutan </t>
    </r>
    <r>
      <rPr>
        <b/>
        <u/>
        <sz val="12"/>
        <color rgb="FFFF0000"/>
        <rFont val="Arial"/>
        <family val="2"/>
      </rPr>
      <t xml:space="preserve">L1 </t>
    </r>
    <r>
      <rPr>
        <b/>
        <u/>
        <sz val="12"/>
        <rFont val="Arial"/>
        <family val="2"/>
      </rPr>
      <t>&gt;</t>
    </r>
    <r>
      <rPr>
        <b/>
        <u/>
        <sz val="12"/>
        <color rgb="FFFF0000"/>
        <rFont val="Arial"/>
        <family val="2"/>
      </rPr>
      <t xml:space="preserve"> L2 </t>
    </r>
    <r>
      <rPr>
        <b/>
        <u/>
        <sz val="12"/>
        <rFont val="Arial"/>
        <family val="2"/>
      </rPr>
      <t>&gt;</t>
    </r>
    <r>
      <rPr>
        <b/>
        <u/>
        <sz val="12"/>
        <color rgb="FFFF0000"/>
        <rFont val="Arial"/>
        <family val="2"/>
      </rPr>
      <t xml:space="preserve"> L3 </t>
    </r>
    <r>
      <rPr>
        <b/>
        <u/>
        <sz val="12"/>
        <rFont val="Arial"/>
        <family val="2"/>
      </rPr>
      <t>&gt;</t>
    </r>
    <r>
      <rPr>
        <b/>
        <u/>
        <sz val="12"/>
        <color rgb="FFFF0000"/>
        <rFont val="Arial"/>
        <family val="2"/>
      </rPr>
      <t xml:space="preserve"> L4</t>
    </r>
  </si>
  <si>
    <t>NOTA:</t>
  </si>
  <si>
    <r>
      <t xml:space="preserve">1. Setiap aktiviti yang dilaporkan dalam </t>
    </r>
    <r>
      <rPr>
        <b/>
        <sz val="11"/>
        <color rgb="FFFF0000"/>
        <rFont val="Arial"/>
        <family val="2"/>
      </rPr>
      <t>L3</t>
    </r>
    <r>
      <rPr>
        <sz val="11"/>
        <color theme="1"/>
        <rFont val="Arial"/>
        <family val="2"/>
      </rPr>
      <t xml:space="preserve"> perlu kemukakan salinan sijil penyertaan sebagai bukti</t>
    </r>
  </si>
  <si>
    <t>1. Profesion geologi (Keahlian majlis/ jawatankuasa Lembaga, IGM &amp; PGM)</t>
  </si>
  <si>
    <t>1. Dianjurkan oleh Lembaga/ Institut Geologi Malaysia (IGM)/ Persatuan Geologi Malaysia (PGM):</t>
  </si>
  <si>
    <t>NAMA:</t>
  </si>
  <si>
    <t>NO. PENDAFTARAN:</t>
  </si>
  <si>
    <t>REKOD BAGI TAHUN:</t>
  </si>
  <si>
    <t>BORANG PENYERAHAN CPD UNTUK AHLI GEOLOGI BERDAFTAR</t>
  </si>
  <si>
    <t>(Info: Lebihan CPD tahun lepas)</t>
  </si>
  <si>
    <t>Mata Kredit</t>
  </si>
  <si>
    <t>Jumlah Mata</t>
  </si>
  <si>
    <t xml:space="preserve">A. Aktiviti Pendidikan
</t>
  </si>
  <si>
    <t>B.  Aktiviti Pembelajaran dan Latihan</t>
  </si>
  <si>
    <t>i) Separuh hari</t>
  </si>
  <si>
    <t>a. Kurang dari 3 jam</t>
  </si>
  <si>
    <t>b. Lebih dari 3 jam</t>
  </si>
  <si>
    <t>i) Separuh hari (3 jam atau lebih)</t>
  </si>
  <si>
    <t>i. Memberi syarahan/ pembentangan</t>
  </si>
  <si>
    <t>b. Antarabangsa</t>
  </si>
  <si>
    <t>a. Pengarang</t>
  </si>
  <si>
    <t>b. Pengarang bab</t>
  </si>
  <si>
    <t>c. Penyunting</t>
  </si>
  <si>
    <t>ii. Setiausaha/ Editor/ Bendahari</t>
  </si>
  <si>
    <t>i. Ahli biasa IGM/PGM dengan kehadiran di Mesyuarat Agung Tahunan</t>
  </si>
  <si>
    <t xml:space="preserve">ii. Ahli biasa IGM/PGM </t>
  </si>
  <si>
    <t>iii. Pewasit jurnal, penilai teknikal</t>
  </si>
  <si>
    <t>vi. Jangkauan masyarakat (IPT/IPTS, sekolah, komuniti &amp; dll.)</t>
  </si>
  <si>
    <t>v. Keahlian badan profesion antarabangsa (tertakluk kepada perakuan Lembaga)</t>
  </si>
  <si>
    <t>Jumlah mata CPD tahun ini:</t>
  </si>
  <si>
    <t>2. Belajar sepenuh masa selama sekurang-kurangnya enam (6) bulan mengenai subjek yang berkaitan dengan geologi</t>
  </si>
  <si>
    <t>a. Satu hari</t>
  </si>
  <si>
    <t>b. Melebihi satu hari</t>
  </si>
  <si>
    <t>vi. Penerbitan sebuah buku yang diperakukan oleh Lembaga</t>
  </si>
  <si>
    <t>iii. Ahli Majlis/ Jawatankuasa</t>
  </si>
  <si>
    <t>vii. Perkhidmatan/ tugas khas yang dimandatkan oleh Lembaga</t>
  </si>
  <si>
    <t>iv. Sabatikal di sektor awam/ industri (ahli akademik)</t>
  </si>
  <si>
    <t>3. Pengajian Separuh Masa/ Jarak Jauh selama tempoh tidak kurang dari dua (2) tahun yang membawa kepada Ijazah Pascasiswazah berkaitan dengan geologi (maks. 8 tahun)</t>
  </si>
  <si>
    <t>2. Dianjurkan oleh pihak lain tertakluk kepada kelulusan Lembaga:</t>
  </si>
  <si>
    <t>D. Pembentangan, Penerbitan dan Pemberi Latihan (Trainer)</t>
  </si>
  <si>
    <t>ii. Ketua kerja lapangan/ makmal/ memberi latihan</t>
  </si>
  <si>
    <t>iii. Pengerusi/ pemudahcara sidang</t>
  </si>
  <si>
    <t>iv. Keahlian jawatankuasa/ badan profesion lain (tertakluk kepada perakuan Lembaga)</t>
  </si>
  <si>
    <t>a. Kebangsaan</t>
  </si>
  <si>
    <t>v. Pensyarah/ Professor Adjung/ Panel Penasihat Industri/ Panel Pakar Industri (bukan ahli akademik)</t>
  </si>
  <si>
    <t>Kursus/ latihan/ aktiviti tertakluk kepada kelulusan Lembaga (cth. Kursus dalaman, online, makmal dll.):</t>
  </si>
  <si>
    <t>4</t>
  </si>
  <si>
    <t>i) Kursus Geosains</t>
  </si>
  <si>
    <t xml:space="preserve">  a. 1 hari</t>
  </si>
  <si>
    <t xml:space="preserve">  b. 2 - 5 hari</t>
  </si>
  <si>
    <t xml:space="preserve">  c. 1 - 2 minggu</t>
  </si>
  <si>
    <t xml:space="preserve">  d. 2 - 4 minggu</t>
  </si>
  <si>
    <t xml:space="preserve">  e. +4 minggu</t>
  </si>
  <si>
    <t xml:space="preserve">  b. 1 minggu</t>
  </si>
  <si>
    <t xml:space="preserve">  c. +2 minggu</t>
  </si>
  <si>
    <t>L3: Bilangan aktiviti</t>
  </si>
  <si>
    <t>4. Pengajian lain tertakluk kepada kelulusan Lembaga (cth. Kursus pendek):</t>
  </si>
  <si>
    <t>ii) Kursus Kemahiran Pembangunan Geosains</t>
  </si>
  <si>
    <t>versi 2/2023</t>
  </si>
  <si>
    <t>(Info: Default=10. Jika umur 60 dan ke atas, nilai=5 )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</si>
</sst>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0" fillId="0" borderId="6" xfId="0" applyBorder="1"/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3" fillId="0" borderId="10" xfId="0" applyFont="1" applyBorder="1"/>
    <xf numFmtId="0" fontId="4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14" fillId="7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right" vertical="center"/>
    </xf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6" fillId="8" borderId="5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6" fillId="0" borderId="6" xfId="0" applyFont="1" applyBorder="1"/>
    <xf numFmtId="0" fontId="3" fillId="0" borderId="6" xfId="0" applyFont="1" applyBorder="1"/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957261</xdr:colOff>
      <xdr:row>17</xdr:row>
      <xdr:rowOff>104775</xdr:rowOff>
    </xdr:from>
    <xdr:to>
      <xdr:col>3</xdr:col>
      <xdr:colOff>1090611</xdr:colOff>
      <xdr:row>19</xdr:row>
      <xdr:rowOff>90487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2421730" y="3717131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3</xdr:col>
      <xdr:colOff>709611</xdr:colOff>
      <xdr:row>15</xdr:row>
      <xdr:rowOff>114300</xdr:rowOff>
    </xdr:from>
    <xdr:to>
      <xdr:col>3</xdr:col>
      <xdr:colOff>842961</xdr:colOff>
      <xdr:row>17</xdr:row>
      <xdr:rowOff>80962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6200000">
          <a:off x="2402680" y="3459956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 editAs="oneCell">
    <xdr:from>
      <xdr:col>2</xdr:col>
      <xdr:colOff>523875</xdr:colOff>
      <xdr:row>2</xdr:row>
      <xdr:rowOff>9525</xdr:rowOff>
    </xdr:from>
    <xdr:to>
      <xdr:col>3</xdr:col>
      <xdr:colOff>452756</xdr:colOff>
      <xdr:row>5</xdr:row>
      <xdr:rowOff>135335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24" b="22439"/>
        <a:stretch>
          <a:fillRect/>
        </a:stretch>
      </xdr:blipFill>
      <xdr:spPr bwMode="auto">
        <a:xfrm>
          <a:off x="523875" y="200025"/>
          <a:ext cx="1319530" cy="688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135730</xdr:colOff>
      <xdr:row>23</xdr:row>
      <xdr:rowOff>21431</xdr:rowOff>
    </xdr:from>
    <xdr:to>
      <xdr:col>6</xdr:col>
      <xdr:colOff>578642</xdr:colOff>
      <xdr:row>23</xdr:row>
      <xdr:rowOff>154781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212805" y="5079206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6</xdr:col>
      <xdr:colOff>135730</xdr:colOff>
      <xdr:row>23</xdr:row>
      <xdr:rowOff>21431</xdr:rowOff>
    </xdr:from>
    <xdr:to>
      <xdr:col>6</xdr:col>
      <xdr:colOff>578642</xdr:colOff>
      <xdr:row>23</xdr:row>
      <xdr:rowOff>154781</xdr:rowOff>
    </xdr:to>
    <xdr:sp macro="" textlink="">
      <xdr:nvSpPr>
        <xdr:cNvPr id="10" name="Down Arrow 4">
          <a:extLst>
            <a:ext uri="{FF2B5EF4-FFF2-40B4-BE49-F238E27FC236}">
              <a16:creationId xmlns:a16="http://schemas.microsoft.com/office/drawing/2014/main" id="{362B6F65-CA6E-4B94-B508-308296A55F3A}"/>
            </a:ext>
          </a:extLst>
        </xdr:cNvPr>
        <xdr:cNvSpPr/>
      </xdr:nvSpPr>
      <xdr:spPr>
        <a:xfrm>
          <a:off x="6993730" y="5669756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6</xdr:col>
      <xdr:colOff>126205</xdr:colOff>
      <xdr:row>23</xdr:row>
      <xdr:rowOff>21431</xdr:rowOff>
    </xdr:from>
    <xdr:to>
      <xdr:col>6</xdr:col>
      <xdr:colOff>531422</xdr:colOff>
      <xdr:row>23</xdr:row>
      <xdr:rowOff>164306</xdr:rowOff>
    </xdr:to>
    <xdr:sp macro="" textlink="">
      <xdr:nvSpPr>
        <xdr:cNvPr id="12" name="Down Arrow 4">
          <a:extLst>
            <a:ext uri="{FF2B5EF4-FFF2-40B4-BE49-F238E27FC236}">
              <a16:creationId xmlns:a16="http://schemas.microsoft.com/office/drawing/2014/main" id="{5697FDB5-97AD-46A0-A680-B11672F1F5DD}"/>
            </a:ext>
          </a:extLst>
        </xdr:cNvPr>
        <xdr:cNvSpPr/>
      </xdr:nvSpPr>
      <xdr:spPr>
        <a:xfrm>
          <a:off x="6984205" y="5669756"/>
          <a:ext cx="405217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135730</xdr:colOff>
      <xdr:row>23</xdr:row>
      <xdr:rowOff>21431</xdr:rowOff>
    </xdr:from>
    <xdr:to>
      <xdr:col>6</xdr:col>
      <xdr:colOff>578642</xdr:colOff>
      <xdr:row>23</xdr:row>
      <xdr:rowOff>154781</xdr:rowOff>
    </xdr:to>
    <xdr:sp macro="" textlink="">
      <xdr:nvSpPr>
        <xdr:cNvPr id="14" name="Down Arrow 4">
          <a:extLst>
            <a:ext uri="{FF2B5EF4-FFF2-40B4-BE49-F238E27FC236}">
              <a16:creationId xmlns:a16="http://schemas.microsoft.com/office/drawing/2014/main" id="{2FE4D515-B3EC-421E-AD5E-12771DA63308}"/>
            </a:ext>
          </a:extLst>
        </xdr:cNvPr>
        <xdr:cNvSpPr/>
      </xdr:nvSpPr>
      <xdr:spPr>
        <a:xfrm>
          <a:off x="6993730" y="5669756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2"/>
  <sheetViews>
    <sheetView showGridLines="0" tabSelected="1" topLeftCell="C7" zoomScale="90" zoomScaleNormal="90" zoomScaleSheetLayoutView="115" zoomScalePageLayoutView="70" workbookViewId="0">
      <selection activeCell="M12" sqref="M12"/>
    </sheetView>
  </sheetViews>
  <sheetFormatPr defaultRowHeight="15" x14ac:dyDescent="0.25"/>
  <cols>
    <col min="1" max="1" width="2.140625" customWidth="1"/>
    <col min="2" max="2" width="3.85546875" customWidth="1"/>
    <col min="3" max="3" width="20.85546875" style="2" customWidth="1"/>
    <col min="4" max="4" width="66.28515625" customWidth="1"/>
    <col min="5" max="5" width="8.7109375" style="1" bestFit="1" customWidth="1"/>
    <col min="6" max="6" width="3.42578125" customWidth="1"/>
    <col min="7" max="7" width="14.85546875" style="65" customWidth="1"/>
    <col min="8" max="8" width="6" customWidth="1"/>
    <col min="9" max="9" width="5.42578125" customWidth="1"/>
    <col min="10" max="10" width="13.28515625" customWidth="1"/>
    <col min="11" max="11" width="5.140625" customWidth="1"/>
    <col min="12" max="12" width="2" customWidth="1"/>
  </cols>
  <sheetData>
    <row r="2" spans="2:11" x14ac:dyDescent="0.25">
      <c r="B2" s="43"/>
      <c r="C2" s="27"/>
      <c r="D2" s="28"/>
      <c r="E2" s="29"/>
      <c r="F2" s="28"/>
      <c r="G2" s="63"/>
      <c r="H2" s="28"/>
      <c r="I2" s="30"/>
      <c r="J2" s="30"/>
      <c r="K2" s="31"/>
    </row>
    <row r="3" spans="2:11" ht="15.75" x14ac:dyDescent="0.25">
      <c r="B3" s="44"/>
      <c r="C3" s="16"/>
      <c r="D3" s="17" t="s">
        <v>23</v>
      </c>
      <c r="E3" s="49"/>
      <c r="F3" s="4"/>
      <c r="G3" s="64"/>
      <c r="H3" s="4"/>
      <c r="I3" s="80" t="s">
        <v>26</v>
      </c>
      <c r="J3" s="80"/>
      <c r="K3" s="81"/>
    </row>
    <row r="4" spans="2:11" x14ac:dyDescent="0.25">
      <c r="B4" s="44"/>
      <c r="C4" s="16"/>
      <c r="D4" s="18" t="s">
        <v>24</v>
      </c>
      <c r="E4" s="49"/>
      <c r="F4" s="4"/>
      <c r="G4" s="64"/>
      <c r="H4" s="4"/>
      <c r="I4" s="96" t="s">
        <v>88</v>
      </c>
      <c r="J4" s="96"/>
      <c r="K4" s="97"/>
    </row>
    <row r="5" spans="2:11" x14ac:dyDescent="0.25">
      <c r="B5" s="44"/>
      <c r="C5" s="16"/>
      <c r="D5" s="18" t="s">
        <v>25</v>
      </c>
      <c r="E5" s="49"/>
      <c r="F5" s="4"/>
      <c r="G5" s="64"/>
      <c r="H5" s="4"/>
      <c r="I5" s="4"/>
      <c r="J5" s="4"/>
      <c r="K5" s="15"/>
    </row>
    <row r="6" spans="2:11" x14ac:dyDescent="0.25">
      <c r="B6" s="44"/>
      <c r="C6" s="16"/>
      <c r="E6" s="49"/>
      <c r="F6" s="4"/>
      <c r="G6" s="64"/>
      <c r="H6" s="4"/>
      <c r="I6" s="4"/>
      <c r="J6" s="4"/>
      <c r="K6" s="15"/>
    </row>
    <row r="7" spans="2:11" ht="15.75" x14ac:dyDescent="0.25">
      <c r="B7" s="44"/>
      <c r="C7" s="99" t="s">
        <v>38</v>
      </c>
      <c r="D7" s="99"/>
      <c r="E7" s="99"/>
      <c r="F7" s="99"/>
      <c r="G7" s="99"/>
      <c r="H7" s="99"/>
      <c r="I7" s="99"/>
      <c r="J7" s="99"/>
      <c r="K7" s="100"/>
    </row>
    <row r="8" spans="2:11" x14ac:dyDescent="0.25">
      <c r="B8" s="44"/>
      <c r="C8" s="19"/>
      <c r="D8" s="19"/>
      <c r="E8" s="19"/>
      <c r="F8" s="19"/>
      <c r="G8" s="69"/>
      <c r="H8" s="19"/>
      <c r="I8" s="19"/>
      <c r="J8" s="19"/>
      <c r="K8" s="20"/>
    </row>
    <row r="9" spans="2:11" x14ac:dyDescent="0.25">
      <c r="B9" s="44"/>
      <c r="C9" s="21" t="s">
        <v>35</v>
      </c>
      <c r="D9" s="36"/>
      <c r="E9" s="49"/>
      <c r="F9" s="4"/>
      <c r="G9" s="64"/>
      <c r="H9" s="4"/>
      <c r="I9" s="4"/>
      <c r="J9" s="4"/>
      <c r="K9" s="15"/>
    </row>
    <row r="10" spans="2:11" x14ac:dyDescent="0.25">
      <c r="B10" s="44"/>
      <c r="C10" s="22"/>
      <c r="D10" s="4"/>
      <c r="E10" s="49"/>
      <c r="F10" s="4"/>
      <c r="G10" s="64"/>
      <c r="H10" s="4"/>
      <c r="I10" s="4"/>
      <c r="J10" s="4"/>
      <c r="K10" s="15"/>
    </row>
    <row r="11" spans="2:11" x14ac:dyDescent="0.25">
      <c r="B11" s="44"/>
      <c r="C11" s="21" t="s">
        <v>36</v>
      </c>
      <c r="D11" s="36"/>
      <c r="E11" s="49"/>
      <c r="F11" s="4"/>
      <c r="G11" s="64"/>
      <c r="H11" s="4"/>
      <c r="I11" s="4"/>
      <c r="J11" s="4"/>
      <c r="K11" s="15"/>
    </row>
    <row r="12" spans="2:11" ht="20.25" customHeight="1" x14ac:dyDescent="0.25">
      <c r="B12" s="44"/>
      <c r="C12" s="22"/>
      <c r="D12" s="3"/>
      <c r="E12" s="3"/>
      <c r="F12" s="4"/>
      <c r="G12" s="64"/>
      <c r="H12" s="4"/>
      <c r="I12" s="4"/>
      <c r="J12" s="4"/>
      <c r="K12" s="15"/>
    </row>
    <row r="13" spans="2:11" ht="15" customHeight="1" x14ac:dyDescent="0.25">
      <c r="B13" s="44"/>
      <c r="C13" s="21" t="s">
        <v>37</v>
      </c>
      <c r="D13" s="37">
        <v>2023</v>
      </c>
      <c r="E13" s="3"/>
      <c r="F13" s="4"/>
      <c r="G13" s="64"/>
      <c r="H13" s="4"/>
      <c r="I13" s="4"/>
      <c r="J13" s="4"/>
      <c r="K13" s="15"/>
    </row>
    <row r="14" spans="2:11" ht="15" customHeight="1" x14ac:dyDescent="0.25">
      <c r="B14" s="44"/>
      <c r="C14" s="21"/>
      <c r="D14" s="4"/>
      <c r="E14" s="3"/>
      <c r="F14" s="4"/>
      <c r="G14" s="64"/>
      <c r="H14" s="4"/>
      <c r="I14" s="4"/>
      <c r="J14" s="4"/>
      <c r="K14" s="15"/>
    </row>
    <row r="15" spans="2:11" ht="19.5" customHeight="1" x14ac:dyDescent="0.25">
      <c r="B15" s="44"/>
      <c r="C15" s="26" t="s">
        <v>30</v>
      </c>
      <c r="D15" s="3"/>
      <c r="E15" s="3"/>
      <c r="F15" s="4"/>
      <c r="G15" s="64"/>
      <c r="H15" s="4"/>
      <c r="I15" s="4"/>
      <c r="J15" s="4"/>
      <c r="K15" s="15"/>
    </row>
    <row r="16" spans="2:11" x14ac:dyDescent="0.25">
      <c r="B16" s="44"/>
      <c r="C16" s="5"/>
      <c r="D16" s="5"/>
      <c r="E16" s="5"/>
      <c r="F16" s="4"/>
      <c r="G16" s="64"/>
      <c r="H16" s="4"/>
      <c r="I16" s="4"/>
      <c r="J16" s="48"/>
      <c r="K16" s="15"/>
    </row>
    <row r="17" spans="2:11" ht="22.7" customHeight="1" x14ac:dyDescent="0.25">
      <c r="B17" s="44"/>
      <c r="C17" s="46" t="s">
        <v>27</v>
      </c>
      <c r="D17" s="6" t="s">
        <v>20</v>
      </c>
      <c r="E17" s="38"/>
      <c r="F17" s="52" t="s">
        <v>39</v>
      </c>
      <c r="H17" s="4"/>
      <c r="I17" s="4"/>
      <c r="J17" s="4"/>
      <c r="K17" s="15"/>
    </row>
    <row r="18" spans="2:11" x14ac:dyDescent="0.25">
      <c r="B18" s="44"/>
      <c r="C18" s="16"/>
      <c r="D18" s="4"/>
      <c r="E18" s="7"/>
      <c r="F18" s="4"/>
      <c r="G18" s="64"/>
      <c r="H18" s="4"/>
      <c r="I18" s="4"/>
      <c r="J18" s="4"/>
      <c r="K18" s="15"/>
    </row>
    <row r="19" spans="2:11" ht="21.2" customHeight="1" x14ac:dyDescent="0.25">
      <c r="B19" s="44"/>
      <c r="C19" s="46" t="s">
        <v>28</v>
      </c>
      <c r="D19" s="6" t="s">
        <v>21</v>
      </c>
      <c r="E19" s="39">
        <v>10</v>
      </c>
      <c r="F19" s="52" t="s">
        <v>89</v>
      </c>
      <c r="H19" s="4"/>
      <c r="I19" s="4"/>
      <c r="J19" s="4"/>
      <c r="K19" s="15"/>
    </row>
    <row r="20" spans="2:11" x14ac:dyDescent="0.25">
      <c r="B20" s="44"/>
      <c r="C20" s="16"/>
      <c r="D20" s="4"/>
      <c r="E20" s="7"/>
      <c r="F20" s="4"/>
      <c r="G20" s="64"/>
      <c r="H20" s="4"/>
      <c r="I20" s="4"/>
      <c r="J20" s="4"/>
      <c r="K20" s="15"/>
    </row>
    <row r="21" spans="2:11" x14ac:dyDescent="0.25">
      <c r="B21" s="44"/>
      <c r="C21" s="98" t="s">
        <v>22</v>
      </c>
      <c r="D21" s="98"/>
      <c r="E21" s="98"/>
      <c r="F21" s="98"/>
      <c r="G21" s="98"/>
      <c r="H21" s="98"/>
      <c r="I21" s="98"/>
      <c r="J21" s="98"/>
      <c r="K21" s="15"/>
    </row>
    <row r="22" spans="2:11" x14ac:dyDescent="0.25">
      <c r="B22" s="44"/>
      <c r="C22" s="16"/>
      <c r="D22" s="7"/>
      <c r="E22" s="5"/>
      <c r="F22" s="4"/>
      <c r="G22" s="64"/>
      <c r="H22" s="4"/>
      <c r="I22" s="4"/>
      <c r="J22" s="4"/>
      <c r="K22" s="15"/>
    </row>
    <row r="23" spans="2:11" ht="30" x14ac:dyDescent="0.25">
      <c r="B23" s="44"/>
      <c r="C23" s="32" t="s">
        <v>15</v>
      </c>
      <c r="D23" s="33" t="s">
        <v>16</v>
      </c>
      <c r="E23" s="32" t="s">
        <v>40</v>
      </c>
      <c r="F23" s="34"/>
      <c r="G23" s="56" t="s">
        <v>85</v>
      </c>
      <c r="H23" s="35"/>
      <c r="I23" s="35"/>
      <c r="J23" s="32" t="s">
        <v>41</v>
      </c>
      <c r="K23" s="15"/>
    </row>
    <row r="24" spans="2:11" x14ac:dyDescent="0.25">
      <c r="B24" s="44"/>
      <c r="C24" s="16"/>
      <c r="D24" s="4"/>
      <c r="E24" s="49"/>
      <c r="F24" s="4"/>
      <c r="G24" s="78"/>
      <c r="H24" s="4"/>
      <c r="I24" s="4"/>
      <c r="J24" s="79"/>
      <c r="K24" s="15"/>
    </row>
    <row r="25" spans="2:11" ht="42.75" customHeight="1" x14ac:dyDescent="0.25">
      <c r="B25" s="44"/>
      <c r="C25" s="85" t="s">
        <v>42</v>
      </c>
      <c r="D25" s="10" t="s">
        <v>2</v>
      </c>
      <c r="E25" s="8">
        <v>10</v>
      </c>
      <c r="F25" s="24"/>
      <c r="G25" s="57"/>
      <c r="H25" s="4"/>
      <c r="I25" s="15"/>
      <c r="J25" s="54">
        <f>G25*E25</f>
        <v>0</v>
      </c>
      <c r="K25" s="15"/>
    </row>
    <row r="26" spans="2:11" ht="44.45" customHeight="1" x14ac:dyDescent="0.25">
      <c r="B26" s="44"/>
      <c r="C26" s="86"/>
      <c r="D26" s="10" t="s">
        <v>60</v>
      </c>
      <c r="E26" s="55">
        <v>7</v>
      </c>
      <c r="F26" s="24"/>
      <c r="G26" s="58"/>
      <c r="H26" s="4"/>
      <c r="I26" s="15"/>
      <c r="J26" s="54">
        <f t="shared" ref="J26:J27" si="0">G26*E26</f>
        <v>0</v>
      </c>
      <c r="K26" s="15"/>
    </row>
    <row r="27" spans="2:11" ht="45.75" customHeight="1" x14ac:dyDescent="0.25">
      <c r="B27" s="44"/>
      <c r="C27" s="86"/>
      <c r="D27" s="10" t="s">
        <v>67</v>
      </c>
      <c r="E27" s="8">
        <v>5</v>
      </c>
      <c r="F27" s="24"/>
      <c r="G27" s="58"/>
      <c r="H27" s="4"/>
      <c r="I27" s="15"/>
      <c r="J27" s="54">
        <f t="shared" si="0"/>
        <v>0</v>
      </c>
      <c r="K27" s="15"/>
    </row>
    <row r="28" spans="2:11" ht="28.5" customHeight="1" x14ac:dyDescent="0.25">
      <c r="B28" s="44"/>
      <c r="C28" s="86"/>
      <c r="D28" s="92" t="s">
        <v>86</v>
      </c>
      <c r="E28" s="93"/>
      <c r="F28" s="24"/>
      <c r="G28" s="72" t="s">
        <v>29</v>
      </c>
      <c r="H28" s="4"/>
      <c r="I28" s="15"/>
      <c r="J28" s="71" t="s">
        <v>29</v>
      </c>
      <c r="K28" s="15"/>
    </row>
    <row r="29" spans="2:11" x14ac:dyDescent="0.25">
      <c r="B29" s="44"/>
      <c r="C29" s="86"/>
      <c r="D29" s="74" t="s">
        <v>77</v>
      </c>
      <c r="E29" s="75"/>
      <c r="F29" s="24"/>
      <c r="G29" s="72" t="s">
        <v>29</v>
      </c>
      <c r="H29" s="4"/>
      <c r="I29" s="15"/>
      <c r="J29" s="71" t="s">
        <v>29</v>
      </c>
      <c r="K29" s="15"/>
    </row>
    <row r="30" spans="2:11" x14ac:dyDescent="0.25">
      <c r="B30" s="44"/>
      <c r="C30" s="86"/>
      <c r="D30" s="10" t="s">
        <v>78</v>
      </c>
      <c r="E30" s="8" t="s">
        <v>3</v>
      </c>
      <c r="F30" s="24"/>
      <c r="G30" s="70"/>
      <c r="H30" s="4"/>
      <c r="I30" s="15"/>
      <c r="J30" s="54">
        <f>G30*E30</f>
        <v>0</v>
      </c>
      <c r="K30" s="15"/>
    </row>
    <row r="31" spans="2:11" x14ac:dyDescent="0.25">
      <c r="B31" s="44"/>
      <c r="C31" s="86"/>
      <c r="D31" s="10" t="s">
        <v>79</v>
      </c>
      <c r="E31" s="8" t="s">
        <v>4</v>
      </c>
      <c r="F31" s="24"/>
      <c r="G31" s="70"/>
      <c r="H31" s="4"/>
      <c r="I31" s="15"/>
      <c r="J31" s="54">
        <f>G31*E31</f>
        <v>0</v>
      </c>
      <c r="K31" s="15"/>
    </row>
    <row r="32" spans="2:11" x14ac:dyDescent="0.25">
      <c r="B32" s="44"/>
      <c r="C32" s="86"/>
      <c r="D32" s="10" t="s">
        <v>80</v>
      </c>
      <c r="E32" s="8" t="s">
        <v>5</v>
      </c>
      <c r="F32" s="24"/>
      <c r="G32" s="70"/>
      <c r="H32" s="4"/>
      <c r="I32" s="15"/>
      <c r="J32" s="54">
        <f>G32*E32</f>
        <v>0</v>
      </c>
      <c r="K32" s="15"/>
    </row>
    <row r="33" spans="2:11" x14ac:dyDescent="0.25">
      <c r="B33" s="44"/>
      <c r="C33" s="86"/>
      <c r="D33" s="10" t="s">
        <v>81</v>
      </c>
      <c r="E33" s="8" t="s">
        <v>76</v>
      </c>
      <c r="F33" s="24"/>
      <c r="G33" s="70"/>
      <c r="H33" s="4"/>
      <c r="I33" s="15"/>
      <c r="J33" s="25">
        <f t="shared" ref="J33:J49" si="1">G33*E33</f>
        <v>0</v>
      </c>
      <c r="K33" s="15"/>
    </row>
    <row r="34" spans="2:11" x14ac:dyDescent="0.25">
      <c r="B34" s="44"/>
      <c r="C34" s="86"/>
      <c r="D34" s="10" t="s">
        <v>82</v>
      </c>
      <c r="E34" s="8" t="s">
        <v>8</v>
      </c>
      <c r="F34" s="24"/>
      <c r="G34" s="70"/>
      <c r="H34" s="4"/>
      <c r="I34" s="15"/>
      <c r="J34" s="25">
        <f t="shared" si="1"/>
        <v>0</v>
      </c>
      <c r="K34" s="15"/>
    </row>
    <row r="35" spans="2:11" x14ac:dyDescent="0.25">
      <c r="B35" s="44"/>
      <c r="C35" s="86"/>
      <c r="D35" s="88" t="s">
        <v>87</v>
      </c>
      <c r="E35" s="89"/>
      <c r="F35" s="24"/>
      <c r="G35" s="72" t="s">
        <v>29</v>
      </c>
      <c r="H35" s="4"/>
      <c r="I35" s="15"/>
      <c r="J35" s="71" t="s">
        <v>29</v>
      </c>
      <c r="K35" s="15"/>
    </row>
    <row r="36" spans="2:11" x14ac:dyDescent="0.25">
      <c r="B36" s="44"/>
      <c r="C36" s="86"/>
      <c r="D36" s="10" t="s">
        <v>78</v>
      </c>
      <c r="E36" s="8" t="s">
        <v>3</v>
      </c>
      <c r="F36" s="24"/>
      <c r="G36" s="70"/>
      <c r="H36" s="4"/>
      <c r="I36" s="15"/>
      <c r="J36" s="25">
        <f t="shared" si="1"/>
        <v>0</v>
      </c>
      <c r="K36" s="15"/>
    </row>
    <row r="37" spans="2:11" x14ac:dyDescent="0.25">
      <c r="B37" s="44"/>
      <c r="C37" s="86"/>
      <c r="D37" s="10" t="s">
        <v>83</v>
      </c>
      <c r="E37" s="8" t="s">
        <v>4</v>
      </c>
      <c r="F37" s="24"/>
      <c r="G37" s="70"/>
      <c r="H37" s="4"/>
      <c r="I37" s="15"/>
      <c r="J37" s="25">
        <f t="shared" si="1"/>
        <v>0</v>
      </c>
      <c r="K37" s="15"/>
    </row>
    <row r="38" spans="2:11" x14ac:dyDescent="0.25">
      <c r="B38" s="44"/>
      <c r="C38" s="87"/>
      <c r="D38" s="10" t="s">
        <v>84</v>
      </c>
      <c r="E38" s="8" t="s">
        <v>5</v>
      </c>
      <c r="F38" s="24"/>
      <c r="G38" s="70"/>
      <c r="H38" s="4"/>
      <c r="I38" s="15"/>
      <c r="J38" s="25">
        <f t="shared" si="1"/>
        <v>0</v>
      </c>
      <c r="K38" s="15"/>
    </row>
    <row r="39" spans="2:11" ht="30.75" customHeight="1" x14ac:dyDescent="0.25">
      <c r="B39" s="44"/>
      <c r="C39" s="85" t="s">
        <v>43</v>
      </c>
      <c r="D39" s="92" t="s">
        <v>75</v>
      </c>
      <c r="E39" s="93"/>
      <c r="F39" s="24"/>
      <c r="G39" s="72" t="s">
        <v>29</v>
      </c>
      <c r="H39" s="4"/>
      <c r="I39" s="15"/>
      <c r="J39" s="71" t="s">
        <v>29</v>
      </c>
      <c r="K39" s="15"/>
    </row>
    <row r="40" spans="2:11" ht="15" customHeight="1" x14ac:dyDescent="0.25">
      <c r="B40" s="44"/>
      <c r="C40" s="86"/>
      <c r="D40" s="88" t="s">
        <v>77</v>
      </c>
      <c r="E40" s="89"/>
      <c r="F40" s="24"/>
      <c r="G40" s="72" t="s">
        <v>29</v>
      </c>
      <c r="H40" s="4"/>
      <c r="I40" s="15"/>
      <c r="J40" s="71" t="s">
        <v>29</v>
      </c>
      <c r="K40" s="15"/>
    </row>
    <row r="41" spans="2:11" ht="15" customHeight="1" x14ac:dyDescent="0.25">
      <c r="B41" s="44"/>
      <c r="C41" s="86"/>
      <c r="D41" s="10" t="s">
        <v>78</v>
      </c>
      <c r="E41" s="8" t="s">
        <v>3</v>
      </c>
      <c r="F41" s="24"/>
      <c r="G41" s="70"/>
      <c r="H41" s="4"/>
      <c r="I41" s="15"/>
      <c r="J41" s="25">
        <f t="shared" si="1"/>
        <v>0</v>
      </c>
      <c r="K41" s="15"/>
    </row>
    <row r="42" spans="2:11" ht="15" customHeight="1" x14ac:dyDescent="0.25">
      <c r="B42" s="44"/>
      <c r="C42" s="86"/>
      <c r="D42" s="10" t="s">
        <v>79</v>
      </c>
      <c r="E42" s="8" t="s">
        <v>4</v>
      </c>
      <c r="F42" s="24"/>
      <c r="G42" s="70"/>
      <c r="H42" s="4"/>
      <c r="I42" s="15"/>
      <c r="J42" s="25">
        <f t="shared" si="1"/>
        <v>0</v>
      </c>
      <c r="K42" s="15"/>
    </row>
    <row r="43" spans="2:11" ht="15" customHeight="1" x14ac:dyDescent="0.25">
      <c r="B43" s="44"/>
      <c r="C43" s="86"/>
      <c r="D43" s="10" t="s">
        <v>80</v>
      </c>
      <c r="E43" s="8" t="s">
        <v>5</v>
      </c>
      <c r="F43" s="24"/>
      <c r="G43" s="70"/>
      <c r="H43" s="4"/>
      <c r="I43" s="15"/>
      <c r="J43" s="25">
        <f t="shared" si="1"/>
        <v>0</v>
      </c>
      <c r="K43" s="15"/>
    </row>
    <row r="44" spans="2:11" ht="15" customHeight="1" x14ac:dyDescent="0.25">
      <c r="B44" s="44"/>
      <c r="C44" s="86"/>
      <c r="D44" s="10" t="s">
        <v>81</v>
      </c>
      <c r="E44" s="8" t="s">
        <v>76</v>
      </c>
      <c r="F44" s="24"/>
      <c r="G44" s="70"/>
      <c r="H44" s="4"/>
      <c r="I44" s="15"/>
      <c r="J44" s="25">
        <f t="shared" si="1"/>
        <v>0</v>
      </c>
      <c r="K44" s="15"/>
    </row>
    <row r="45" spans="2:11" ht="15" customHeight="1" x14ac:dyDescent="0.25">
      <c r="B45" s="44"/>
      <c r="C45" s="86"/>
      <c r="D45" s="10" t="s">
        <v>82</v>
      </c>
      <c r="E45" s="8" t="s">
        <v>8</v>
      </c>
      <c r="F45" s="24"/>
      <c r="G45" s="70"/>
      <c r="H45" s="4"/>
      <c r="I45" s="15"/>
      <c r="J45" s="25">
        <f t="shared" si="1"/>
        <v>0</v>
      </c>
      <c r="K45" s="15"/>
    </row>
    <row r="46" spans="2:11" ht="15" customHeight="1" x14ac:dyDescent="0.25">
      <c r="B46" s="44"/>
      <c r="C46" s="86"/>
      <c r="D46" s="88" t="s">
        <v>87</v>
      </c>
      <c r="E46" s="89"/>
      <c r="F46" s="24"/>
      <c r="G46" s="73"/>
      <c r="H46" s="4"/>
      <c r="I46" s="15"/>
      <c r="J46" s="71" t="s">
        <v>29</v>
      </c>
      <c r="K46" s="15"/>
    </row>
    <row r="47" spans="2:11" ht="15" customHeight="1" x14ac:dyDescent="0.25">
      <c r="B47" s="44"/>
      <c r="C47" s="86"/>
      <c r="D47" s="10" t="s">
        <v>78</v>
      </c>
      <c r="E47" s="8" t="s">
        <v>3</v>
      </c>
      <c r="F47" s="24"/>
      <c r="G47" s="70"/>
      <c r="H47" s="4"/>
      <c r="I47" s="15"/>
      <c r="J47" s="25">
        <f t="shared" si="1"/>
        <v>0</v>
      </c>
      <c r="K47" s="15"/>
    </row>
    <row r="48" spans="2:11" ht="15" customHeight="1" x14ac:dyDescent="0.25">
      <c r="B48" s="44"/>
      <c r="C48" s="86"/>
      <c r="D48" s="10" t="s">
        <v>83</v>
      </c>
      <c r="E48" s="8" t="s">
        <v>4</v>
      </c>
      <c r="F48" s="24"/>
      <c r="G48" s="70"/>
      <c r="H48" s="4"/>
      <c r="I48" s="15"/>
      <c r="J48" s="25">
        <f t="shared" si="1"/>
        <v>0</v>
      </c>
      <c r="K48" s="15"/>
    </row>
    <row r="49" spans="2:11" ht="15" customHeight="1" x14ac:dyDescent="0.25">
      <c r="B49" s="44"/>
      <c r="C49" s="87"/>
      <c r="D49" s="10" t="s">
        <v>84</v>
      </c>
      <c r="E49" s="8" t="s">
        <v>5</v>
      </c>
      <c r="F49" s="24"/>
      <c r="G49" s="70"/>
      <c r="H49" s="4"/>
      <c r="I49" s="15"/>
      <c r="J49" s="25">
        <f t="shared" si="1"/>
        <v>0</v>
      </c>
      <c r="K49" s="15"/>
    </row>
    <row r="50" spans="2:11" ht="27.95" customHeight="1" x14ac:dyDescent="0.25">
      <c r="B50" s="44"/>
      <c r="C50" s="82" t="s">
        <v>7</v>
      </c>
      <c r="D50" s="88" t="s">
        <v>34</v>
      </c>
      <c r="E50" s="89"/>
      <c r="F50" s="41"/>
      <c r="G50" s="67" t="s">
        <v>29</v>
      </c>
      <c r="H50" s="49"/>
      <c r="I50" s="40"/>
      <c r="J50" s="14" t="s">
        <v>29</v>
      </c>
      <c r="K50" s="15"/>
    </row>
    <row r="51" spans="2:11" x14ac:dyDescent="0.25">
      <c r="B51" s="44"/>
      <c r="C51" s="84"/>
      <c r="D51" s="101" t="s">
        <v>44</v>
      </c>
      <c r="E51" s="102"/>
      <c r="F51" s="24"/>
      <c r="G51" s="68" t="s">
        <v>29</v>
      </c>
      <c r="H51" s="4"/>
      <c r="I51" s="15"/>
      <c r="J51" s="14" t="s">
        <v>29</v>
      </c>
      <c r="K51" s="15"/>
    </row>
    <row r="52" spans="2:11" x14ac:dyDescent="0.25">
      <c r="B52" s="44"/>
      <c r="C52" s="84"/>
      <c r="D52" s="53" t="s">
        <v>45</v>
      </c>
      <c r="E52" s="55">
        <v>1</v>
      </c>
      <c r="F52" s="24"/>
      <c r="G52" s="59"/>
      <c r="H52" s="4"/>
      <c r="I52" s="15"/>
      <c r="J52" s="54">
        <f>G52*E52</f>
        <v>0</v>
      </c>
      <c r="K52" s="15"/>
    </row>
    <row r="53" spans="2:11" x14ac:dyDescent="0.25">
      <c r="B53" s="44"/>
      <c r="C53" s="84"/>
      <c r="D53" s="53" t="s">
        <v>46</v>
      </c>
      <c r="E53" s="55">
        <v>2</v>
      </c>
      <c r="F53" s="24"/>
      <c r="G53" s="59"/>
      <c r="H53" s="4"/>
      <c r="I53" s="15"/>
      <c r="J53" s="54">
        <f t="shared" ref="J53:J71" si="2">G53*E53</f>
        <v>0</v>
      </c>
      <c r="K53" s="15"/>
    </row>
    <row r="54" spans="2:11" x14ac:dyDescent="0.25">
      <c r="B54" s="44"/>
      <c r="C54" s="84"/>
      <c r="D54" s="42" t="s">
        <v>1</v>
      </c>
      <c r="E54" s="55">
        <v>3</v>
      </c>
      <c r="F54" s="24"/>
      <c r="G54" s="59"/>
      <c r="H54" s="4"/>
      <c r="I54" s="15"/>
      <c r="J54" s="54">
        <f t="shared" si="2"/>
        <v>0</v>
      </c>
      <c r="K54" s="15"/>
    </row>
    <row r="55" spans="2:11" x14ac:dyDescent="0.25">
      <c r="B55" s="44"/>
      <c r="C55" s="84"/>
      <c r="D55" s="42" t="s">
        <v>6</v>
      </c>
      <c r="E55" s="55">
        <v>4</v>
      </c>
      <c r="F55" s="24"/>
      <c r="G55" s="59"/>
      <c r="H55" s="4"/>
      <c r="I55" s="15"/>
      <c r="J55" s="54">
        <f t="shared" si="2"/>
        <v>0</v>
      </c>
      <c r="K55" s="15"/>
    </row>
    <row r="56" spans="2:11" ht="29.25" customHeight="1" x14ac:dyDescent="0.25">
      <c r="B56" s="44"/>
      <c r="C56" s="84"/>
      <c r="D56" s="88" t="s">
        <v>68</v>
      </c>
      <c r="E56" s="89"/>
      <c r="F56" s="41"/>
      <c r="G56" s="76" t="s">
        <v>29</v>
      </c>
      <c r="H56" s="49"/>
      <c r="I56" s="40"/>
      <c r="J56" s="14" t="s">
        <v>29</v>
      </c>
      <c r="K56" s="15"/>
    </row>
    <row r="57" spans="2:11" x14ac:dyDescent="0.25">
      <c r="B57" s="44"/>
      <c r="C57" s="84"/>
      <c r="D57" s="77" t="s">
        <v>47</v>
      </c>
      <c r="E57" s="55">
        <v>1</v>
      </c>
      <c r="F57" s="41"/>
      <c r="G57" s="59"/>
      <c r="H57" s="49"/>
      <c r="I57" s="40"/>
      <c r="J57" s="54">
        <f t="shared" si="2"/>
        <v>0</v>
      </c>
      <c r="K57" s="15"/>
    </row>
    <row r="58" spans="2:11" x14ac:dyDescent="0.25">
      <c r="B58" s="44"/>
      <c r="C58" s="84"/>
      <c r="D58" s="42" t="s">
        <v>1</v>
      </c>
      <c r="E58" s="55">
        <v>2</v>
      </c>
      <c r="F58" s="24"/>
      <c r="G58" s="59"/>
      <c r="H58" s="4"/>
      <c r="I58" s="15"/>
      <c r="J58" s="54">
        <f t="shared" si="2"/>
        <v>0</v>
      </c>
      <c r="K58" s="15"/>
    </row>
    <row r="59" spans="2:11" ht="18" customHeight="1" x14ac:dyDescent="0.25">
      <c r="B59" s="44"/>
      <c r="C59" s="84"/>
      <c r="D59" s="42" t="s">
        <v>6</v>
      </c>
      <c r="E59" s="55">
        <v>3</v>
      </c>
      <c r="F59" s="24"/>
      <c r="G59" s="59"/>
      <c r="H59" s="4"/>
      <c r="I59" s="15"/>
      <c r="J59" s="54">
        <f t="shared" si="2"/>
        <v>0</v>
      </c>
      <c r="K59" s="15"/>
    </row>
    <row r="60" spans="2:11" x14ac:dyDescent="0.25">
      <c r="B60" s="44"/>
      <c r="C60" s="82" t="s">
        <v>69</v>
      </c>
      <c r="D60" s="88" t="s">
        <v>48</v>
      </c>
      <c r="E60" s="89"/>
      <c r="F60" s="24" t="s">
        <v>0</v>
      </c>
      <c r="G60" s="68" t="s">
        <v>29</v>
      </c>
      <c r="H60" s="4"/>
      <c r="I60" s="15"/>
      <c r="J60" s="14" t="s">
        <v>29</v>
      </c>
      <c r="K60" s="15"/>
    </row>
    <row r="61" spans="2:11" x14ac:dyDescent="0.25">
      <c r="B61" s="44"/>
      <c r="C61" s="82"/>
      <c r="D61" s="10" t="s">
        <v>73</v>
      </c>
      <c r="E61" s="55">
        <v>2</v>
      </c>
      <c r="F61" s="24"/>
      <c r="G61" s="60"/>
      <c r="H61" s="4"/>
      <c r="I61" s="15"/>
      <c r="J61" s="54">
        <f t="shared" si="2"/>
        <v>0</v>
      </c>
      <c r="K61" s="15"/>
    </row>
    <row r="62" spans="2:11" x14ac:dyDescent="0.25">
      <c r="B62" s="44"/>
      <c r="C62" s="82"/>
      <c r="D62" s="10" t="s">
        <v>49</v>
      </c>
      <c r="E62" s="55">
        <v>3</v>
      </c>
      <c r="F62" s="24"/>
      <c r="G62" s="60"/>
      <c r="H62" s="4"/>
      <c r="I62" s="15"/>
      <c r="J62" s="54">
        <f t="shared" si="2"/>
        <v>0</v>
      </c>
      <c r="K62" s="15"/>
    </row>
    <row r="63" spans="2:11" x14ac:dyDescent="0.25">
      <c r="B63" s="44"/>
      <c r="C63" s="82"/>
      <c r="D63" s="90" t="s">
        <v>70</v>
      </c>
      <c r="E63" s="91"/>
      <c r="F63" s="24"/>
      <c r="G63" s="68" t="s">
        <v>29</v>
      </c>
      <c r="H63" s="4"/>
      <c r="I63" s="15"/>
      <c r="J63" s="14" t="s">
        <v>29</v>
      </c>
      <c r="K63" s="15"/>
    </row>
    <row r="64" spans="2:11" x14ac:dyDescent="0.25">
      <c r="B64" s="44"/>
      <c r="C64" s="82"/>
      <c r="D64" s="10" t="s">
        <v>61</v>
      </c>
      <c r="E64" s="55">
        <v>2</v>
      </c>
      <c r="F64" s="24"/>
      <c r="G64" s="59"/>
      <c r="H64" s="4"/>
      <c r="I64" s="15"/>
      <c r="J64" s="54">
        <f t="shared" si="2"/>
        <v>0</v>
      </c>
      <c r="K64" s="15"/>
    </row>
    <row r="65" spans="2:11" x14ac:dyDescent="0.25">
      <c r="B65" s="44"/>
      <c r="C65" s="82"/>
      <c r="D65" s="10" t="s">
        <v>62</v>
      </c>
      <c r="E65" s="55">
        <v>3</v>
      </c>
      <c r="F65" s="24"/>
      <c r="G65" s="59"/>
      <c r="H65" s="4"/>
      <c r="I65" s="15"/>
      <c r="J65" s="54">
        <f t="shared" si="2"/>
        <v>0</v>
      </c>
      <c r="K65" s="15"/>
    </row>
    <row r="66" spans="2:11" x14ac:dyDescent="0.25">
      <c r="B66" s="44"/>
      <c r="C66" s="82"/>
      <c r="D66" s="11" t="s">
        <v>71</v>
      </c>
      <c r="E66" s="55">
        <v>2</v>
      </c>
      <c r="F66" s="24"/>
      <c r="G66" s="59"/>
      <c r="H66" s="4"/>
      <c r="I66" s="15"/>
      <c r="J66" s="54">
        <f t="shared" si="2"/>
        <v>0</v>
      </c>
      <c r="K66" s="15"/>
    </row>
    <row r="67" spans="2:11" x14ac:dyDescent="0.25">
      <c r="B67" s="44"/>
      <c r="C67" s="82"/>
      <c r="D67" s="11" t="s">
        <v>17</v>
      </c>
      <c r="E67" s="55">
        <v>5</v>
      </c>
      <c r="F67" s="24"/>
      <c r="G67" s="59"/>
      <c r="H67" s="4"/>
      <c r="I67" s="15"/>
      <c r="J67" s="54">
        <f t="shared" si="2"/>
        <v>0</v>
      </c>
      <c r="K67" s="15"/>
    </row>
    <row r="68" spans="2:11" x14ac:dyDescent="0.25">
      <c r="B68" s="44"/>
      <c r="C68" s="82"/>
      <c r="D68" s="11" t="s">
        <v>18</v>
      </c>
      <c r="E68" s="55">
        <v>2</v>
      </c>
      <c r="F68" s="24"/>
      <c r="G68" s="59"/>
      <c r="H68" s="4"/>
      <c r="I68" s="15"/>
      <c r="J68" s="54">
        <f t="shared" si="2"/>
        <v>0</v>
      </c>
      <c r="K68" s="15"/>
    </row>
    <row r="69" spans="2:11" x14ac:dyDescent="0.25">
      <c r="B69" s="44"/>
      <c r="C69" s="82"/>
      <c r="D69" s="90" t="s">
        <v>63</v>
      </c>
      <c r="E69" s="102"/>
      <c r="F69" s="24"/>
      <c r="G69" s="68" t="s">
        <v>29</v>
      </c>
      <c r="H69" s="4"/>
      <c r="I69" s="15"/>
      <c r="J69" s="14" t="s">
        <v>29</v>
      </c>
      <c r="K69" s="15"/>
    </row>
    <row r="70" spans="2:11" x14ac:dyDescent="0.25">
      <c r="B70" s="44"/>
      <c r="C70" s="82"/>
      <c r="D70" s="11" t="s">
        <v>50</v>
      </c>
      <c r="E70" s="55">
        <v>6</v>
      </c>
      <c r="F70" s="24"/>
      <c r="G70" s="59"/>
      <c r="H70" s="4"/>
      <c r="I70" s="15"/>
      <c r="J70" s="54">
        <f t="shared" si="2"/>
        <v>0</v>
      </c>
      <c r="K70" s="15"/>
    </row>
    <row r="71" spans="2:11" x14ac:dyDescent="0.25">
      <c r="B71" s="44"/>
      <c r="C71" s="82"/>
      <c r="D71" s="11" t="s">
        <v>51</v>
      </c>
      <c r="E71" s="55">
        <v>2</v>
      </c>
      <c r="F71" s="24"/>
      <c r="G71" s="59"/>
      <c r="H71" s="4"/>
      <c r="I71" s="15"/>
      <c r="J71" s="54">
        <f t="shared" si="2"/>
        <v>0</v>
      </c>
      <c r="K71" s="15"/>
    </row>
    <row r="72" spans="2:11" ht="18" customHeight="1" x14ac:dyDescent="0.25">
      <c r="B72" s="44"/>
      <c r="C72" s="82"/>
      <c r="D72" s="11" t="s">
        <v>52</v>
      </c>
      <c r="E72" s="55">
        <v>3</v>
      </c>
      <c r="F72" s="24"/>
      <c r="G72" s="59"/>
      <c r="H72" s="4"/>
      <c r="I72" s="15"/>
      <c r="J72" s="25">
        <f>G72*E72</f>
        <v>0</v>
      </c>
      <c r="K72" s="15"/>
    </row>
    <row r="73" spans="2:11" x14ac:dyDescent="0.25">
      <c r="B73" s="44"/>
      <c r="C73" s="85" t="s">
        <v>9</v>
      </c>
      <c r="D73" s="90" t="s">
        <v>33</v>
      </c>
      <c r="E73" s="91"/>
      <c r="F73" s="41"/>
      <c r="G73" s="68" t="s">
        <v>29</v>
      </c>
      <c r="H73" s="49"/>
      <c r="I73" s="40"/>
      <c r="J73" s="14" t="s">
        <v>29</v>
      </c>
      <c r="K73" s="15"/>
    </row>
    <row r="74" spans="2:11" ht="15" customHeight="1" x14ac:dyDescent="0.25">
      <c r="B74" s="44"/>
      <c r="C74" s="86"/>
      <c r="D74" s="42" t="s">
        <v>10</v>
      </c>
      <c r="E74" s="55">
        <v>6</v>
      </c>
      <c r="F74" s="24"/>
      <c r="G74" s="59"/>
      <c r="H74" s="4"/>
      <c r="I74" s="15"/>
      <c r="J74" s="25">
        <f>G74*6</f>
        <v>0</v>
      </c>
      <c r="K74" s="15"/>
    </row>
    <row r="75" spans="2:11" x14ac:dyDescent="0.25">
      <c r="B75" s="44"/>
      <c r="C75" s="86"/>
      <c r="D75" s="42" t="s">
        <v>53</v>
      </c>
      <c r="E75" s="55">
        <v>5</v>
      </c>
      <c r="F75" s="24"/>
      <c r="G75" s="59"/>
      <c r="H75" s="4"/>
      <c r="I75" s="15"/>
      <c r="J75" s="25">
        <f>G75*5</f>
        <v>0</v>
      </c>
      <c r="K75" s="15"/>
    </row>
    <row r="76" spans="2:11" x14ac:dyDescent="0.25">
      <c r="B76" s="44"/>
      <c r="C76" s="86"/>
      <c r="D76" s="42" t="s">
        <v>64</v>
      </c>
      <c r="E76" s="55">
        <v>3</v>
      </c>
      <c r="F76" s="24"/>
      <c r="G76" s="59"/>
      <c r="H76" s="4"/>
      <c r="I76" s="15"/>
      <c r="J76" s="25">
        <f>G76*3</f>
        <v>0</v>
      </c>
      <c r="K76" s="15"/>
    </row>
    <row r="77" spans="2:11" x14ac:dyDescent="0.25">
      <c r="B77" s="44"/>
      <c r="C77" s="86"/>
      <c r="D77" s="90" t="s">
        <v>19</v>
      </c>
      <c r="E77" s="91"/>
      <c r="F77" s="41"/>
      <c r="G77" s="68" t="s">
        <v>29</v>
      </c>
      <c r="H77" s="49"/>
      <c r="I77" s="40"/>
      <c r="J77" s="14" t="s">
        <v>29</v>
      </c>
      <c r="K77" s="15"/>
    </row>
    <row r="78" spans="2:11" x14ac:dyDescent="0.25">
      <c r="B78" s="44"/>
      <c r="C78" s="86"/>
      <c r="D78" s="42" t="s">
        <v>54</v>
      </c>
      <c r="E78" s="55">
        <v>2</v>
      </c>
      <c r="F78" s="41"/>
      <c r="G78" s="59"/>
      <c r="H78" s="49"/>
      <c r="I78" s="40"/>
      <c r="J78" s="25">
        <f t="shared" ref="J78:J89" si="3">G78*E78</f>
        <v>0</v>
      </c>
      <c r="K78" s="15"/>
    </row>
    <row r="79" spans="2:11" x14ac:dyDescent="0.25">
      <c r="B79" s="44"/>
      <c r="C79" s="86"/>
      <c r="D79" s="42" t="s">
        <v>55</v>
      </c>
      <c r="E79" s="55">
        <v>1</v>
      </c>
      <c r="F79" s="41"/>
      <c r="G79" s="59"/>
      <c r="H79" s="49"/>
      <c r="I79" s="40"/>
      <c r="J79" s="25">
        <f t="shared" si="3"/>
        <v>0</v>
      </c>
      <c r="K79" s="15"/>
    </row>
    <row r="80" spans="2:11" x14ac:dyDescent="0.25">
      <c r="B80" s="44"/>
      <c r="C80" s="86"/>
      <c r="D80" s="9" t="s">
        <v>56</v>
      </c>
      <c r="E80" s="55">
        <v>2</v>
      </c>
      <c r="F80" s="24"/>
      <c r="G80" s="59"/>
      <c r="H80" s="4"/>
      <c r="I80" s="15"/>
      <c r="J80" s="25">
        <f t="shared" si="3"/>
        <v>0</v>
      </c>
      <c r="K80" s="15"/>
    </row>
    <row r="81" spans="2:11" ht="28.5" x14ac:dyDescent="0.25">
      <c r="B81" s="44"/>
      <c r="C81" s="86"/>
      <c r="D81" s="9" t="s">
        <v>72</v>
      </c>
      <c r="E81" s="55">
        <v>2</v>
      </c>
      <c r="F81" s="24"/>
      <c r="G81" s="59"/>
      <c r="H81" s="4"/>
      <c r="I81" s="15"/>
      <c r="J81" s="25">
        <f t="shared" si="3"/>
        <v>0</v>
      </c>
      <c r="K81" s="15"/>
    </row>
    <row r="82" spans="2:11" ht="28.5" x14ac:dyDescent="0.25">
      <c r="B82" s="44"/>
      <c r="C82" s="86"/>
      <c r="D82" s="9" t="s">
        <v>58</v>
      </c>
      <c r="E82" s="55">
        <v>1</v>
      </c>
      <c r="F82" s="24"/>
      <c r="G82" s="59"/>
      <c r="H82" s="4"/>
      <c r="I82" s="15"/>
      <c r="J82" s="25">
        <f t="shared" si="3"/>
        <v>0</v>
      </c>
      <c r="K82" s="15"/>
    </row>
    <row r="83" spans="2:11" x14ac:dyDescent="0.25">
      <c r="B83" s="44"/>
      <c r="C83" s="86"/>
      <c r="D83" s="9" t="s">
        <v>57</v>
      </c>
      <c r="E83" s="55">
        <v>2</v>
      </c>
      <c r="F83" s="24"/>
      <c r="G83" s="59"/>
      <c r="H83" s="4"/>
      <c r="I83" s="15"/>
      <c r="J83" s="25">
        <f t="shared" si="3"/>
        <v>0</v>
      </c>
      <c r="K83" s="15"/>
    </row>
    <row r="84" spans="2:11" x14ac:dyDescent="0.25">
      <c r="B84" s="44"/>
      <c r="C84" s="87"/>
      <c r="D84" s="9" t="s">
        <v>65</v>
      </c>
      <c r="E84" s="55">
        <v>2</v>
      </c>
      <c r="F84" s="24"/>
      <c r="G84" s="59"/>
      <c r="H84" s="4"/>
      <c r="I84" s="15"/>
      <c r="J84" s="25">
        <f t="shared" si="3"/>
        <v>0</v>
      </c>
      <c r="K84" s="15"/>
    </row>
    <row r="85" spans="2:11" x14ac:dyDescent="0.25">
      <c r="B85" s="44"/>
      <c r="C85" s="82" t="s">
        <v>11</v>
      </c>
      <c r="D85" s="9" t="s">
        <v>12</v>
      </c>
      <c r="E85" s="55">
        <v>3</v>
      </c>
      <c r="F85" s="24"/>
      <c r="G85" s="60"/>
      <c r="H85" s="4"/>
      <c r="I85" s="15"/>
      <c r="J85" s="25">
        <f t="shared" si="3"/>
        <v>0</v>
      </c>
      <c r="K85" s="15"/>
    </row>
    <row r="86" spans="2:11" x14ac:dyDescent="0.25">
      <c r="B86" s="44"/>
      <c r="C86" s="82"/>
      <c r="D86" s="9" t="s">
        <v>13</v>
      </c>
      <c r="E86" s="55">
        <v>3</v>
      </c>
      <c r="F86" s="24"/>
      <c r="G86" s="59"/>
      <c r="H86" s="4"/>
      <c r="I86" s="15"/>
      <c r="J86" s="25">
        <f t="shared" si="3"/>
        <v>0</v>
      </c>
      <c r="K86" s="15"/>
    </row>
    <row r="87" spans="2:11" x14ac:dyDescent="0.25">
      <c r="B87" s="44"/>
      <c r="C87" s="82"/>
      <c r="D87" s="9" t="s">
        <v>14</v>
      </c>
      <c r="E87" s="55">
        <v>3</v>
      </c>
      <c r="F87" s="24"/>
      <c r="G87" s="59"/>
      <c r="H87" s="4"/>
      <c r="I87" s="15"/>
      <c r="J87" s="25">
        <f t="shared" si="3"/>
        <v>0</v>
      </c>
      <c r="K87" s="15"/>
    </row>
    <row r="88" spans="2:11" x14ac:dyDescent="0.25">
      <c r="B88" s="44"/>
      <c r="C88" s="82"/>
      <c r="D88" s="42" t="s">
        <v>66</v>
      </c>
      <c r="E88" s="55">
        <v>3</v>
      </c>
      <c r="F88" s="24"/>
      <c r="G88" s="59"/>
      <c r="H88" s="4"/>
      <c r="I88" s="15"/>
      <c r="J88" s="25">
        <f t="shared" si="3"/>
        <v>0</v>
      </c>
      <c r="K88" s="15"/>
    </row>
    <row r="89" spans="2:11" ht="28.5" x14ac:dyDescent="0.25">
      <c r="B89" s="44"/>
      <c r="C89" s="82"/>
      <c r="D89" s="9" t="s">
        <v>74</v>
      </c>
      <c r="E89" s="55">
        <v>3</v>
      </c>
      <c r="F89" s="24"/>
      <c r="G89" s="61"/>
      <c r="H89" s="4"/>
      <c r="I89" s="15"/>
      <c r="J89" s="25">
        <f t="shared" si="3"/>
        <v>0</v>
      </c>
      <c r="K89" s="15"/>
    </row>
    <row r="90" spans="2:11" ht="33.75" customHeight="1" x14ac:dyDescent="0.25">
      <c r="B90" s="44"/>
      <c r="C90" s="47" t="s">
        <v>31</v>
      </c>
      <c r="D90" s="4"/>
      <c r="E90" s="49"/>
      <c r="F90" s="4"/>
      <c r="G90" s="83" t="s">
        <v>59</v>
      </c>
      <c r="H90" s="83"/>
      <c r="I90" s="83"/>
      <c r="J90" s="12">
        <f>SUM(J25:J89)</f>
        <v>0</v>
      </c>
      <c r="K90" s="15"/>
    </row>
    <row r="91" spans="2:11" ht="14.25" customHeight="1" x14ac:dyDescent="0.25">
      <c r="B91" s="44"/>
      <c r="C91" s="95" t="s">
        <v>32</v>
      </c>
      <c r="D91" s="95"/>
      <c r="E91" s="95"/>
      <c r="F91" s="4"/>
      <c r="G91" s="62"/>
      <c r="H91" s="50"/>
      <c r="I91" s="50"/>
      <c r="J91" s="51"/>
      <c r="K91" s="15"/>
    </row>
    <row r="92" spans="2:11" ht="1.5" customHeight="1" x14ac:dyDescent="0.25">
      <c r="B92" s="45"/>
      <c r="C92" s="94"/>
      <c r="D92" s="94"/>
      <c r="E92" s="94"/>
      <c r="F92" s="13"/>
      <c r="G92" s="66"/>
      <c r="H92" s="13"/>
      <c r="I92" s="13"/>
      <c r="J92" s="13"/>
      <c r="K92" s="23"/>
    </row>
  </sheetData>
  <sheetProtection selectLockedCells="1"/>
  <mergeCells count="26">
    <mergeCell ref="C92:E92"/>
    <mergeCell ref="C91:E91"/>
    <mergeCell ref="I4:K4"/>
    <mergeCell ref="C21:J21"/>
    <mergeCell ref="C7:K7"/>
    <mergeCell ref="D51:E51"/>
    <mergeCell ref="D60:E60"/>
    <mergeCell ref="D63:E63"/>
    <mergeCell ref="D69:E69"/>
    <mergeCell ref="D40:E40"/>
    <mergeCell ref="D46:E46"/>
    <mergeCell ref="D39:E39"/>
    <mergeCell ref="I3:K3"/>
    <mergeCell ref="C85:C89"/>
    <mergeCell ref="G90:I90"/>
    <mergeCell ref="C50:C59"/>
    <mergeCell ref="C60:C72"/>
    <mergeCell ref="C73:C84"/>
    <mergeCell ref="D56:E56"/>
    <mergeCell ref="D50:E50"/>
    <mergeCell ref="D77:E77"/>
    <mergeCell ref="D73:E73"/>
    <mergeCell ref="C39:C49"/>
    <mergeCell ref="C25:C38"/>
    <mergeCell ref="D28:E28"/>
    <mergeCell ref="D35:E35"/>
  </mergeCells>
  <conditionalFormatting sqref="J90:J91">
    <cfRule type="cellIs" dxfId="0" priority="1" operator="lessThan">
      <formula>E19</formula>
    </cfRule>
  </conditionalFormatting>
  <pageMargins left="0.45" right="0.45" top="0.5" bottom="0.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Kalkulator</vt:lpstr>
      <vt:lpstr>Kalkulator!Print_Area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BoG</cp:lastModifiedBy>
  <cp:lastPrinted>2022-07-14T08:13:26Z</cp:lastPrinted>
  <dcterms:created xsi:type="dcterms:W3CDTF">2019-04-03T15:06:03Z</dcterms:created>
  <dcterms:modified xsi:type="dcterms:W3CDTF">2024-01-31T07:59:18Z</dcterms:modified>
</cp:coreProperties>
</file>